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mpson-my.sharepoint.com/personal/tara_rehmeier_simpson_edu/Documents/EADA/"/>
    </mc:Choice>
  </mc:AlternateContent>
  <xr:revisionPtr revIDLastSave="1259" documentId="8_{58802AF0-05DA-40C1-97DD-1BB07FDEE46B}" xr6:coauthVersionLast="45" xr6:coauthVersionMax="45" xr10:uidLastSave="{FDADC62E-A971-42F7-BB7B-B7205B3F1E0E}"/>
  <bookViews>
    <workbookView xWindow="-108" yWindow="-108" windowWidth="23256" windowHeight="12576" xr2:uid="{6228E1EE-1254-4F9E-9A89-2656F2A2530B}"/>
  </bookViews>
  <sheets>
    <sheet name="Sheet2" sheetId="2" r:id="rId1"/>
  </sheets>
  <definedNames>
    <definedName name="_xlnm.Print_Area" localSheetId="0">Sheet2!$A$1:$J$57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E15" i="2"/>
  <c r="G44" i="2" l="1"/>
  <c r="F44" i="2"/>
  <c r="E44" i="2"/>
  <c r="D44" i="2"/>
  <c r="C44" i="2"/>
  <c r="B44" i="2"/>
  <c r="G29" i="2"/>
  <c r="F29" i="2"/>
  <c r="E29" i="2"/>
  <c r="D29" i="2"/>
  <c r="C29" i="2"/>
  <c r="B29" i="2"/>
  <c r="H15" i="2"/>
  <c r="G15" i="2"/>
  <c r="D15" i="2"/>
  <c r="C15" i="2"/>
  <c r="B15" i="2"/>
</calcChain>
</file>

<file path=xl/sharedStrings.xml><?xml version="1.0" encoding="utf-8"?>
<sst xmlns="http://schemas.openxmlformats.org/spreadsheetml/2006/main" count="154" uniqueCount="66">
  <si>
    <t>Simpson College in Indianola, Iowa</t>
  </si>
  <si>
    <t>Equity in Athletics Disclosure Act (EADA) Report</t>
  </si>
  <si>
    <t>Report on Athletic Program Participation Rates &amp; Financial Support Data</t>
  </si>
  <si>
    <t>July 1, 2019 - June 30, 2020</t>
  </si>
  <si>
    <t>Baseball</t>
  </si>
  <si>
    <t>Football</t>
  </si>
  <si>
    <t>Softball</t>
  </si>
  <si>
    <t>Wrestling</t>
  </si>
  <si>
    <t>Volleyball</t>
  </si>
  <si>
    <t>Total Revenues</t>
  </si>
  <si>
    <t>Total Expenses</t>
  </si>
  <si>
    <t>Male</t>
  </si>
  <si>
    <t>Female</t>
  </si>
  <si>
    <t>Male Assistant Coaches</t>
  </si>
  <si>
    <t>Female Assistant Coaches</t>
  </si>
  <si>
    <t>Men's Basketball</t>
  </si>
  <si>
    <t>Men's Teams</t>
  </si>
  <si>
    <t>Women's Teams</t>
  </si>
  <si>
    <t>Total Athletic Aid 
by Gender</t>
  </si>
  <si>
    <t>Percent of Athletic Aid</t>
  </si>
  <si>
    <t>Total Recruiting 
Expenses</t>
  </si>
  <si>
    <t>Average Head 
Coach Salary (FTE)</t>
  </si>
  <si>
    <t>Average Assistant Coach Salary (FTE)</t>
  </si>
  <si>
    <t>Participants</t>
  </si>
  <si>
    <t>Expense Per Participant</t>
  </si>
  <si>
    <t>Total Operating (Game-Day) Expenses</t>
  </si>
  <si>
    <t>Total Revenue</t>
  </si>
  <si>
    <t>Head Coach Gender</t>
  </si>
  <si>
    <t>Head Coach Full/Part-time</t>
  </si>
  <si>
    <t>Male Assistant Full/Part-time</t>
  </si>
  <si>
    <t>Female Assistant Full/Part-time</t>
  </si>
  <si>
    <t>Basketball (Men)</t>
  </si>
  <si>
    <t>Basketball (Women)</t>
  </si>
  <si>
    <t>Cross Country (Men)</t>
  </si>
  <si>
    <t>Cross Country (Women)</t>
  </si>
  <si>
    <t>Golf (Men)</t>
  </si>
  <si>
    <t>Golf (Women)</t>
  </si>
  <si>
    <t>Soccer (Men)</t>
  </si>
  <si>
    <t>Soccer  (Women)</t>
  </si>
  <si>
    <t>Swim (Men)</t>
  </si>
  <si>
    <t>Swim (Women)</t>
  </si>
  <si>
    <t>Tennis (Men)</t>
  </si>
  <si>
    <t>Tennis (Women)</t>
  </si>
  <si>
    <t>Track &amp; Field (Men)</t>
  </si>
  <si>
    <t>Track &amp; Field (Women)</t>
  </si>
  <si>
    <t>All Sports Combined</t>
  </si>
  <si>
    <t>All Men's Teams</t>
  </si>
  <si>
    <t>All Women's Teams</t>
  </si>
  <si>
    <t>Men's Football</t>
  </si>
  <si>
    <t>Women's Basketball</t>
  </si>
  <si>
    <t>All Other 
Men's Sports</t>
  </si>
  <si>
    <t>All Other 
Women's Sports</t>
  </si>
  <si>
    <t>Non-Designated 
Instutional</t>
  </si>
  <si>
    <t>Total Full-Time
Undergraduate Students
Fall 2019</t>
  </si>
  <si>
    <t>Total Full-Time
Undergraduate Students
Spring 2020</t>
  </si>
  <si>
    <t>Full-Time</t>
  </si>
  <si>
    <t>Part-Time</t>
  </si>
  <si>
    <t>0 Full / 5 Part</t>
  </si>
  <si>
    <t>1 Full / 2 Part</t>
  </si>
  <si>
    <t>N/A</t>
  </si>
  <si>
    <t>0 Full / 1 Part</t>
  </si>
  <si>
    <t>0 Full / 2 Part</t>
  </si>
  <si>
    <t>4 Full / 5 Part</t>
  </si>
  <si>
    <t>0 Full / 4 Part</t>
  </si>
  <si>
    <t>1 Full / 1 Part</t>
  </si>
  <si>
    <t>1 Full / 0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</si>
</sst>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Border="1"/>
    <xf numFmtId="0" fontId="0" fillId="3" borderId="7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165" fontId="0" fillId="0" borderId="9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165" fontId="0" fillId="0" borderId="1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0A59-D4FF-494D-ABE6-59EE30865297}">
  <dimension ref="A1:K57"/>
  <sheetViews>
    <sheetView tabSelected="1" zoomScaleNormal="100" workbookViewId="0">
      <selection activeCell="A6" sqref="A6"/>
    </sheetView>
  </sheetViews>
  <sheetFormatPr defaultRowHeight="14.4" x14ac:dyDescent="0.3"/>
  <cols>
    <col min="1" max="1" width="32.77734375" customWidth="1"/>
    <col min="2" max="25" width="20.77734375" customWidth="1"/>
  </cols>
  <sheetData>
    <row r="1" spans="1:11" ht="18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10"/>
    </row>
    <row r="2" spans="1:11" ht="18" x14ac:dyDescent="0.3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10"/>
    </row>
    <row r="3" spans="1:11" ht="18" x14ac:dyDescent="0.3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10"/>
    </row>
    <row r="4" spans="1:11" ht="18" x14ac:dyDescent="0.3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10"/>
    </row>
    <row r="5" spans="1:11" ht="18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7" spans="1:11" ht="45" customHeight="1" x14ac:dyDescent="0.3">
      <c r="A7" s="3"/>
      <c r="B7" s="13" t="s">
        <v>53</v>
      </c>
      <c r="C7" s="13" t="s">
        <v>54</v>
      </c>
      <c r="D7" s="3"/>
      <c r="E7" s="14" t="s">
        <v>18</v>
      </c>
      <c r="F7" s="15" t="s">
        <v>19</v>
      </c>
      <c r="G7" s="16" t="s">
        <v>20</v>
      </c>
      <c r="H7" s="16" t="s">
        <v>21</v>
      </c>
      <c r="I7" s="16" t="s">
        <v>22</v>
      </c>
    </row>
    <row r="8" spans="1:11" x14ac:dyDescent="0.3">
      <c r="A8" s="12" t="s">
        <v>11</v>
      </c>
      <c r="B8" s="11">
        <v>525</v>
      </c>
      <c r="C8" s="11">
        <v>489</v>
      </c>
      <c r="D8" s="12" t="s">
        <v>16</v>
      </c>
      <c r="E8" s="18">
        <v>0</v>
      </c>
      <c r="F8" s="20">
        <v>0</v>
      </c>
      <c r="G8" s="22">
        <v>32637</v>
      </c>
      <c r="H8" s="22">
        <v>33062</v>
      </c>
      <c r="I8" s="22">
        <v>10031</v>
      </c>
    </row>
    <row r="9" spans="1:11" x14ac:dyDescent="0.3">
      <c r="A9" s="12" t="s">
        <v>12</v>
      </c>
      <c r="B9" s="11">
        <v>600</v>
      </c>
      <c r="C9" s="11">
        <v>538</v>
      </c>
      <c r="D9" s="12" t="s">
        <v>17</v>
      </c>
      <c r="E9" s="19">
        <v>0</v>
      </c>
      <c r="F9" s="21">
        <v>0</v>
      </c>
      <c r="G9" s="23">
        <v>28190</v>
      </c>
      <c r="H9" s="23">
        <v>29735</v>
      </c>
      <c r="I9" s="23">
        <v>8027</v>
      </c>
    </row>
    <row r="10" spans="1:11" x14ac:dyDescent="0.3">
      <c r="A10" s="3"/>
      <c r="B10" s="3"/>
      <c r="C10" s="3"/>
      <c r="D10" s="3"/>
      <c r="E10" s="3"/>
    </row>
    <row r="11" spans="1:11" x14ac:dyDescent="0.3">
      <c r="A11" s="3"/>
      <c r="B11" s="3"/>
      <c r="C11" s="3"/>
      <c r="D11" s="3"/>
      <c r="E11" s="3"/>
      <c r="I11" s="27"/>
    </row>
    <row r="12" spans="1:11" s="2" customFormat="1" x14ac:dyDescent="0.3">
      <c r="A12" s="5"/>
      <c r="B12" s="12" t="s">
        <v>4</v>
      </c>
      <c r="C12" s="12" t="s">
        <v>31</v>
      </c>
      <c r="D12" s="12" t="s">
        <v>32</v>
      </c>
      <c r="E12" s="17" t="s">
        <v>33</v>
      </c>
      <c r="F12" s="17" t="s">
        <v>34</v>
      </c>
      <c r="G12" s="17" t="s">
        <v>5</v>
      </c>
      <c r="H12" s="26" t="s">
        <v>35</v>
      </c>
      <c r="I12" s="28"/>
    </row>
    <row r="13" spans="1:11" x14ac:dyDescent="0.3">
      <c r="A13" s="3" t="s">
        <v>23</v>
      </c>
      <c r="B13" s="11">
        <v>41</v>
      </c>
      <c r="C13" s="11">
        <v>29</v>
      </c>
      <c r="D13" s="11">
        <v>24</v>
      </c>
      <c r="E13" s="11">
        <v>23</v>
      </c>
      <c r="F13" s="11">
        <v>20</v>
      </c>
      <c r="G13" s="11">
        <v>94</v>
      </c>
      <c r="H13" s="31">
        <v>6</v>
      </c>
      <c r="I13" s="28"/>
    </row>
    <row r="14" spans="1:11" x14ac:dyDescent="0.3">
      <c r="A14" s="3" t="s">
        <v>10</v>
      </c>
      <c r="B14" s="25">
        <v>157895</v>
      </c>
      <c r="C14" s="25">
        <v>208262</v>
      </c>
      <c r="D14" s="25">
        <v>210826</v>
      </c>
      <c r="E14" s="25">
        <v>46568</v>
      </c>
      <c r="F14" s="25">
        <v>40494</v>
      </c>
      <c r="G14" s="25">
        <v>484644</v>
      </c>
      <c r="H14" s="32">
        <v>22764</v>
      </c>
      <c r="I14" s="29"/>
    </row>
    <row r="15" spans="1:11" x14ac:dyDescent="0.3">
      <c r="A15" s="3" t="s">
        <v>24</v>
      </c>
      <c r="B15" s="25">
        <f>B14/B13</f>
        <v>3851.0975609756097</v>
      </c>
      <c r="C15" s="25">
        <f t="shared" ref="C15:D15" si="0">C14/C13</f>
        <v>7181.4482758620688</v>
      </c>
      <c r="D15" s="25">
        <f t="shared" si="0"/>
        <v>8784.4166666666661</v>
      </c>
      <c r="E15" s="25">
        <f t="shared" ref="E15:F15" si="1">E14/E13</f>
        <v>2024.695652173913</v>
      </c>
      <c r="F15" s="25">
        <f t="shared" si="1"/>
        <v>2024.7</v>
      </c>
      <c r="G15" s="25">
        <f>G14/G13</f>
        <v>5155.7872340425529</v>
      </c>
      <c r="H15" s="32">
        <f>H14/H13</f>
        <v>3794</v>
      </c>
      <c r="I15" s="30"/>
    </row>
    <row r="16" spans="1:11" x14ac:dyDescent="0.3">
      <c r="A16" s="3" t="s">
        <v>25</v>
      </c>
      <c r="B16" s="25">
        <v>75132</v>
      </c>
      <c r="C16" s="25">
        <v>75759</v>
      </c>
      <c r="D16" s="25">
        <v>55259</v>
      </c>
      <c r="E16" s="25">
        <v>12076</v>
      </c>
      <c r="F16" s="25">
        <v>10501</v>
      </c>
      <c r="G16" s="25">
        <v>130366</v>
      </c>
      <c r="H16" s="32">
        <v>10835</v>
      </c>
      <c r="I16" s="29"/>
    </row>
    <row r="17" spans="1:11" x14ac:dyDescent="0.3">
      <c r="A17" s="3" t="s">
        <v>26</v>
      </c>
      <c r="B17" s="25">
        <v>157895</v>
      </c>
      <c r="C17" s="25">
        <v>208262</v>
      </c>
      <c r="D17" s="25">
        <v>210826</v>
      </c>
      <c r="E17" s="25">
        <v>46568</v>
      </c>
      <c r="F17" s="25">
        <v>40494</v>
      </c>
      <c r="G17" s="25">
        <v>484644</v>
      </c>
      <c r="H17" s="25">
        <v>22764</v>
      </c>
    </row>
    <row r="18" spans="1:11" x14ac:dyDescent="0.3">
      <c r="A18" s="3" t="s">
        <v>27</v>
      </c>
      <c r="B18" s="11" t="s">
        <v>11</v>
      </c>
      <c r="C18" s="11" t="s">
        <v>11</v>
      </c>
      <c r="D18" s="11" t="s">
        <v>11</v>
      </c>
      <c r="E18" s="11" t="s">
        <v>11</v>
      </c>
      <c r="F18" s="11" t="s">
        <v>11</v>
      </c>
      <c r="G18" s="11" t="s">
        <v>11</v>
      </c>
      <c r="H18" s="11" t="s">
        <v>11</v>
      </c>
    </row>
    <row r="19" spans="1:11" x14ac:dyDescent="0.3">
      <c r="A19" s="3" t="s">
        <v>28</v>
      </c>
      <c r="B19" s="11" t="s">
        <v>56</v>
      </c>
      <c r="C19" s="11" t="s">
        <v>56</v>
      </c>
      <c r="D19" s="11" t="s">
        <v>56</v>
      </c>
      <c r="E19" s="11" t="s">
        <v>56</v>
      </c>
      <c r="F19" s="11" t="s">
        <v>56</v>
      </c>
      <c r="G19" s="11" t="s">
        <v>55</v>
      </c>
      <c r="H19" s="11" t="s">
        <v>56</v>
      </c>
    </row>
    <row r="20" spans="1:11" x14ac:dyDescent="0.3">
      <c r="A20" s="3" t="s">
        <v>13</v>
      </c>
      <c r="B20" s="11">
        <v>5</v>
      </c>
      <c r="C20" s="11">
        <v>3</v>
      </c>
      <c r="D20" s="11">
        <v>1</v>
      </c>
      <c r="E20" s="11">
        <v>1</v>
      </c>
      <c r="F20" s="11">
        <v>1</v>
      </c>
      <c r="G20" s="11">
        <v>9</v>
      </c>
      <c r="H20" s="11">
        <v>1</v>
      </c>
    </row>
    <row r="21" spans="1:11" x14ac:dyDescent="0.3">
      <c r="A21" s="3" t="s">
        <v>29</v>
      </c>
      <c r="B21" s="4" t="s">
        <v>57</v>
      </c>
      <c r="C21" s="4" t="s">
        <v>58</v>
      </c>
      <c r="D21" s="4" t="s">
        <v>60</v>
      </c>
      <c r="E21" s="4" t="s">
        <v>60</v>
      </c>
      <c r="F21" s="4" t="s">
        <v>60</v>
      </c>
      <c r="G21" s="4" t="s">
        <v>62</v>
      </c>
      <c r="H21" s="4" t="s">
        <v>60</v>
      </c>
    </row>
    <row r="22" spans="1:11" x14ac:dyDescent="0.3">
      <c r="A22" s="3" t="s">
        <v>14</v>
      </c>
      <c r="B22" s="24">
        <v>0</v>
      </c>
      <c r="C22" s="24">
        <v>0</v>
      </c>
      <c r="D22" s="24">
        <v>2</v>
      </c>
      <c r="E22" s="24">
        <v>2</v>
      </c>
      <c r="F22" s="24">
        <v>2</v>
      </c>
      <c r="G22" s="24">
        <v>0</v>
      </c>
      <c r="H22" s="24">
        <v>0</v>
      </c>
    </row>
    <row r="23" spans="1:11" x14ac:dyDescent="0.3">
      <c r="A23" s="3" t="s">
        <v>30</v>
      </c>
      <c r="B23" s="24" t="s">
        <v>59</v>
      </c>
      <c r="C23" s="24" t="s">
        <v>59</v>
      </c>
      <c r="D23" s="24" t="s">
        <v>64</v>
      </c>
      <c r="E23" s="24" t="s">
        <v>61</v>
      </c>
      <c r="F23" s="24" t="s">
        <v>61</v>
      </c>
      <c r="G23" s="24" t="s">
        <v>59</v>
      </c>
      <c r="H23" s="24" t="s">
        <v>59</v>
      </c>
    </row>
    <row r="24" spans="1:11" x14ac:dyDescent="0.3">
      <c r="A24" s="3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3">
      <c r="A25" s="3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3">
      <c r="A26" s="3"/>
      <c r="B26" s="6" t="s">
        <v>36</v>
      </c>
      <c r="C26" s="6" t="s">
        <v>37</v>
      </c>
      <c r="D26" s="6" t="s">
        <v>38</v>
      </c>
      <c r="E26" s="6" t="s">
        <v>6</v>
      </c>
      <c r="F26" s="6" t="s">
        <v>39</v>
      </c>
      <c r="G26" s="6" t="s">
        <v>40</v>
      </c>
      <c r="I26" s="7"/>
      <c r="J26" s="7"/>
      <c r="K26" s="7"/>
    </row>
    <row r="27" spans="1:11" x14ac:dyDescent="0.3">
      <c r="A27" s="3" t="s">
        <v>23</v>
      </c>
      <c r="B27" s="11">
        <v>6</v>
      </c>
      <c r="C27" s="11">
        <v>36</v>
      </c>
      <c r="D27" s="11">
        <v>32</v>
      </c>
      <c r="E27" s="11">
        <v>49</v>
      </c>
      <c r="F27" s="11">
        <v>7</v>
      </c>
      <c r="G27" s="11">
        <v>15</v>
      </c>
      <c r="I27" s="7"/>
      <c r="J27" s="7"/>
      <c r="K27" s="7"/>
    </row>
    <row r="28" spans="1:11" x14ac:dyDescent="0.3">
      <c r="A28" s="3" t="s">
        <v>10</v>
      </c>
      <c r="B28" s="25">
        <v>20171</v>
      </c>
      <c r="C28" s="25">
        <v>110452</v>
      </c>
      <c r="D28" s="25">
        <v>97161</v>
      </c>
      <c r="E28" s="25">
        <v>112823</v>
      </c>
      <c r="F28" s="25">
        <v>18002</v>
      </c>
      <c r="G28" s="25">
        <v>38575</v>
      </c>
      <c r="I28" s="7"/>
      <c r="J28" s="7"/>
      <c r="K28" s="7"/>
    </row>
    <row r="29" spans="1:11" x14ac:dyDescent="0.3">
      <c r="A29" s="3" t="s">
        <v>24</v>
      </c>
      <c r="B29" s="25">
        <f t="shared" ref="B29:G29" si="2">B28/B27</f>
        <v>3361.8333333333335</v>
      </c>
      <c r="C29" s="25">
        <f t="shared" si="2"/>
        <v>3068.1111111111113</v>
      </c>
      <c r="D29" s="25">
        <f t="shared" si="2"/>
        <v>3036.28125</v>
      </c>
      <c r="E29" s="25">
        <f t="shared" si="2"/>
        <v>2302.5102040816328</v>
      </c>
      <c r="F29" s="25">
        <f t="shared" si="2"/>
        <v>2571.7142857142858</v>
      </c>
      <c r="G29" s="25">
        <f t="shared" si="2"/>
        <v>2571.6666666666665</v>
      </c>
      <c r="I29" s="7"/>
      <c r="J29" s="7"/>
      <c r="K29" s="7"/>
    </row>
    <row r="30" spans="1:11" x14ac:dyDescent="0.3">
      <c r="A30" s="3" t="s">
        <v>25</v>
      </c>
      <c r="B30" s="25">
        <v>9808</v>
      </c>
      <c r="C30" s="25">
        <v>35948</v>
      </c>
      <c r="D30" s="25">
        <v>22626</v>
      </c>
      <c r="E30" s="25">
        <v>23566</v>
      </c>
      <c r="F30" s="25">
        <v>2606</v>
      </c>
      <c r="G30" s="25">
        <v>5584</v>
      </c>
      <c r="I30" s="7"/>
      <c r="J30" s="7"/>
      <c r="K30" s="7"/>
    </row>
    <row r="31" spans="1:11" x14ac:dyDescent="0.3">
      <c r="A31" s="3" t="s">
        <v>26</v>
      </c>
      <c r="B31" s="25">
        <v>20171</v>
      </c>
      <c r="C31" s="25">
        <v>110452</v>
      </c>
      <c r="D31" s="25">
        <v>97161</v>
      </c>
      <c r="E31" s="25">
        <v>112823</v>
      </c>
      <c r="F31" s="25">
        <v>18002</v>
      </c>
      <c r="G31" s="25">
        <v>38575</v>
      </c>
      <c r="I31" s="7"/>
      <c r="J31" s="7"/>
      <c r="K31" s="7"/>
    </row>
    <row r="32" spans="1:11" x14ac:dyDescent="0.3">
      <c r="A32" s="3" t="s">
        <v>27</v>
      </c>
      <c r="B32" s="4" t="s">
        <v>11</v>
      </c>
      <c r="C32" s="4" t="s">
        <v>11</v>
      </c>
      <c r="D32" s="4" t="s">
        <v>11</v>
      </c>
      <c r="E32" s="4" t="s">
        <v>11</v>
      </c>
      <c r="F32" s="4" t="s">
        <v>11</v>
      </c>
      <c r="G32" s="4" t="s">
        <v>11</v>
      </c>
      <c r="I32" s="7"/>
      <c r="J32" s="7"/>
      <c r="K32" s="7"/>
    </row>
    <row r="33" spans="1:11" x14ac:dyDescent="0.3">
      <c r="A33" s="3" t="s">
        <v>28</v>
      </c>
      <c r="B33" s="4" t="s">
        <v>56</v>
      </c>
      <c r="C33" s="4" t="s">
        <v>56</v>
      </c>
      <c r="D33" s="4" t="s">
        <v>56</v>
      </c>
      <c r="E33" s="4" t="s">
        <v>56</v>
      </c>
      <c r="F33" s="4" t="s">
        <v>56</v>
      </c>
      <c r="G33" s="4" t="s">
        <v>56</v>
      </c>
      <c r="I33" s="7"/>
      <c r="J33" s="7"/>
      <c r="K33" s="7"/>
    </row>
    <row r="34" spans="1:11" x14ac:dyDescent="0.3">
      <c r="A34" s="3" t="s">
        <v>13</v>
      </c>
      <c r="B34" s="4">
        <v>0</v>
      </c>
      <c r="C34" s="4">
        <v>4</v>
      </c>
      <c r="D34" s="4">
        <v>2</v>
      </c>
      <c r="E34" s="4">
        <v>1</v>
      </c>
      <c r="F34" s="4">
        <v>0</v>
      </c>
      <c r="G34" s="4">
        <v>0</v>
      </c>
      <c r="I34" s="7"/>
      <c r="J34" s="7"/>
      <c r="K34" s="7"/>
    </row>
    <row r="35" spans="1:11" x14ac:dyDescent="0.3">
      <c r="A35" s="3" t="s">
        <v>29</v>
      </c>
      <c r="B35" s="4" t="s">
        <v>59</v>
      </c>
      <c r="C35" s="4" t="s">
        <v>63</v>
      </c>
      <c r="D35" s="4" t="s">
        <v>61</v>
      </c>
      <c r="E35" s="4" t="s">
        <v>60</v>
      </c>
      <c r="F35" s="4" t="s">
        <v>59</v>
      </c>
      <c r="G35" s="4" t="s">
        <v>59</v>
      </c>
      <c r="I35" s="7"/>
      <c r="J35" s="7"/>
      <c r="K35" s="7"/>
    </row>
    <row r="36" spans="1:11" x14ac:dyDescent="0.3">
      <c r="A36" s="3" t="s">
        <v>14</v>
      </c>
      <c r="B36" s="24">
        <v>1</v>
      </c>
      <c r="C36" s="24">
        <v>0</v>
      </c>
      <c r="D36" s="24">
        <v>1</v>
      </c>
      <c r="E36" s="24">
        <v>1</v>
      </c>
      <c r="F36" s="24">
        <v>0</v>
      </c>
      <c r="G36" s="24">
        <v>0</v>
      </c>
      <c r="I36" s="7"/>
      <c r="J36" s="7"/>
      <c r="K36" s="7"/>
    </row>
    <row r="37" spans="1:11" x14ac:dyDescent="0.3">
      <c r="A37" s="3" t="s">
        <v>30</v>
      </c>
      <c r="B37" s="24" t="s">
        <v>60</v>
      </c>
      <c r="C37" s="24" t="s">
        <v>59</v>
      </c>
      <c r="D37" s="24" t="s">
        <v>60</v>
      </c>
      <c r="E37" s="24" t="s">
        <v>60</v>
      </c>
      <c r="F37" s="24" t="s">
        <v>59</v>
      </c>
      <c r="G37" s="24" t="s">
        <v>59</v>
      </c>
      <c r="I37" s="7"/>
      <c r="J37" s="7"/>
      <c r="K37" s="7"/>
    </row>
    <row r="38" spans="1:11" x14ac:dyDescent="0.3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3">
      <c r="A39" s="3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3">
      <c r="A40" s="3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3">
      <c r="A41" s="7"/>
      <c r="B41" s="6" t="s">
        <v>41</v>
      </c>
      <c r="C41" s="6" t="s">
        <v>42</v>
      </c>
      <c r="D41" s="6" t="s">
        <v>43</v>
      </c>
      <c r="E41" s="6" t="s">
        <v>44</v>
      </c>
      <c r="F41" s="6" t="s">
        <v>8</v>
      </c>
      <c r="G41" s="6" t="s">
        <v>7</v>
      </c>
    </row>
    <row r="42" spans="1:11" x14ac:dyDescent="0.3">
      <c r="A42" s="3" t="s">
        <v>23</v>
      </c>
      <c r="B42" s="11">
        <v>10</v>
      </c>
      <c r="C42" s="11">
        <v>11</v>
      </c>
      <c r="D42" s="11">
        <v>43</v>
      </c>
      <c r="E42" s="11">
        <v>32</v>
      </c>
      <c r="F42" s="11">
        <v>18</v>
      </c>
      <c r="G42" s="11">
        <v>28</v>
      </c>
    </row>
    <row r="43" spans="1:11" x14ac:dyDescent="0.3">
      <c r="A43" s="3" t="s">
        <v>10</v>
      </c>
      <c r="B43" s="33">
        <v>16816</v>
      </c>
      <c r="C43" s="33">
        <v>17533</v>
      </c>
      <c r="D43" s="33">
        <v>72744</v>
      </c>
      <c r="E43" s="33">
        <v>54135</v>
      </c>
      <c r="F43" s="33">
        <v>223921</v>
      </c>
      <c r="G43" s="33">
        <v>126535</v>
      </c>
    </row>
    <row r="44" spans="1:11" x14ac:dyDescent="0.3">
      <c r="A44" s="3" t="s">
        <v>24</v>
      </c>
      <c r="B44" s="25">
        <f>B43/B42</f>
        <v>1681.6</v>
      </c>
      <c r="C44" s="25">
        <f>C43/C42</f>
        <v>1593.909090909091</v>
      </c>
      <c r="D44" s="25">
        <f>D43/D42</f>
        <v>1691.7209302325582</v>
      </c>
      <c r="E44" s="25">
        <f>E43/E42</f>
        <v>1691.71875</v>
      </c>
      <c r="F44" s="25">
        <f>F43/F42</f>
        <v>12440.055555555555</v>
      </c>
      <c r="G44" s="25">
        <f>G43/G42</f>
        <v>4519.1071428571431</v>
      </c>
    </row>
    <row r="45" spans="1:11" x14ac:dyDescent="0.3">
      <c r="A45" s="3" t="s">
        <v>25</v>
      </c>
      <c r="B45" s="33">
        <v>6280</v>
      </c>
      <c r="C45" s="33">
        <v>6929</v>
      </c>
      <c r="D45" s="33">
        <v>18123</v>
      </c>
      <c r="E45" s="33">
        <v>13489</v>
      </c>
      <c r="F45" s="33">
        <v>96609</v>
      </c>
      <c r="G45" s="33">
        <v>38203</v>
      </c>
    </row>
    <row r="46" spans="1:11" x14ac:dyDescent="0.3">
      <c r="A46" s="3" t="s">
        <v>26</v>
      </c>
      <c r="B46" s="33">
        <v>16816</v>
      </c>
      <c r="C46" s="33">
        <v>17533</v>
      </c>
      <c r="D46" s="33">
        <v>72744</v>
      </c>
      <c r="E46" s="33">
        <v>54135</v>
      </c>
      <c r="F46" s="33">
        <v>223921</v>
      </c>
      <c r="G46" s="33">
        <v>126535</v>
      </c>
    </row>
    <row r="47" spans="1:11" x14ac:dyDescent="0.3">
      <c r="A47" s="3" t="s">
        <v>27</v>
      </c>
      <c r="B47" s="11" t="s">
        <v>11</v>
      </c>
      <c r="C47" s="11" t="s">
        <v>12</v>
      </c>
      <c r="D47" s="11" t="s">
        <v>11</v>
      </c>
      <c r="E47" s="11" t="s">
        <v>11</v>
      </c>
      <c r="F47" s="11" t="s">
        <v>12</v>
      </c>
      <c r="G47" s="11" t="s">
        <v>11</v>
      </c>
    </row>
    <row r="48" spans="1:11" x14ac:dyDescent="0.3">
      <c r="A48" s="3" t="s">
        <v>28</v>
      </c>
      <c r="B48" s="4" t="s">
        <v>56</v>
      </c>
      <c r="C48" s="4" t="s">
        <v>56</v>
      </c>
      <c r="D48" s="4" t="s">
        <v>56</v>
      </c>
      <c r="E48" s="4" t="s">
        <v>56</v>
      </c>
      <c r="F48" s="4" t="s">
        <v>56</v>
      </c>
      <c r="G48" s="4" t="s">
        <v>56</v>
      </c>
    </row>
    <row r="49" spans="1:10" x14ac:dyDescent="0.3">
      <c r="A49" s="3" t="s">
        <v>13</v>
      </c>
      <c r="B49" s="4">
        <v>1</v>
      </c>
      <c r="C49" s="4">
        <v>0</v>
      </c>
      <c r="D49" s="4">
        <v>0</v>
      </c>
      <c r="E49" s="4">
        <v>0</v>
      </c>
      <c r="F49" s="4">
        <v>1</v>
      </c>
      <c r="G49" s="4">
        <v>1</v>
      </c>
    </row>
    <row r="50" spans="1:10" x14ac:dyDescent="0.3">
      <c r="A50" s="3" t="s">
        <v>29</v>
      </c>
      <c r="B50" s="4" t="s">
        <v>60</v>
      </c>
      <c r="C50" s="4" t="s">
        <v>59</v>
      </c>
      <c r="D50" s="4" t="s">
        <v>59</v>
      </c>
      <c r="E50" s="4" t="s">
        <v>59</v>
      </c>
      <c r="F50" s="4" t="s">
        <v>65</v>
      </c>
      <c r="G50" s="4" t="s">
        <v>60</v>
      </c>
    </row>
    <row r="51" spans="1:10" x14ac:dyDescent="0.3">
      <c r="A51" s="3" t="s">
        <v>14</v>
      </c>
      <c r="B51" s="24">
        <v>0</v>
      </c>
      <c r="C51" s="24">
        <v>0</v>
      </c>
      <c r="D51" s="24">
        <v>0</v>
      </c>
      <c r="E51" s="24">
        <v>0</v>
      </c>
      <c r="F51" s="24">
        <v>2</v>
      </c>
      <c r="G51" s="24">
        <v>0</v>
      </c>
    </row>
    <row r="52" spans="1:10" x14ac:dyDescent="0.3">
      <c r="A52" s="3" t="s">
        <v>30</v>
      </c>
      <c r="B52" s="24" t="s">
        <v>59</v>
      </c>
      <c r="C52" s="24" t="s">
        <v>59</v>
      </c>
      <c r="D52" s="24" t="s">
        <v>59</v>
      </c>
      <c r="E52" s="24" t="s">
        <v>59</v>
      </c>
      <c r="F52" s="24" t="s">
        <v>61</v>
      </c>
      <c r="G52" s="24" t="s">
        <v>59</v>
      </c>
    </row>
    <row r="55" spans="1:10" s="2" customFormat="1" ht="30" customHeight="1" x14ac:dyDescent="0.3">
      <c r="B55" s="36" t="s">
        <v>45</v>
      </c>
      <c r="C55" s="39" t="s">
        <v>46</v>
      </c>
      <c r="D55" s="36" t="s">
        <v>47</v>
      </c>
      <c r="E55" s="39" t="s">
        <v>48</v>
      </c>
      <c r="F55" s="8" t="s">
        <v>15</v>
      </c>
      <c r="G55" s="36" t="s">
        <v>49</v>
      </c>
      <c r="H55" s="42" t="s">
        <v>50</v>
      </c>
      <c r="I55" s="45" t="s">
        <v>51</v>
      </c>
      <c r="J55" s="48" t="s">
        <v>52</v>
      </c>
    </row>
    <row r="56" spans="1:10" x14ac:dyDescent="0.3">
      <c r="A56" s="1" t="s">
        <v>10</v>
      </c>
      <c r="B56" s="37">
        <v>2080321</v>
      </c>
      <c r="C56" s="40">
        <v>1264682</v>
      </c>
      <c r="D56" s="37">
        <v>815639</v>
      </c>
      <c r="E56" s="40">
        <v>484644</v>
      </c>
      <c r="F56" s="34">
        <v>208262</v>
      </c>
      <c r="G56" s="37">
        <v>210826</v>
      </c>
      <c r="H56" s="43">
        <v>571776</v>
      </c>
      <c r="I56" s="46">
        <v>604813</v>
      </c>
      <c r="J56" s="40">
        <v>805362</v>
      </c>
    </row>
    <row r="57" spans="1:10" x14ac:dyDescent="0.3">
      <c r="A57" s="1" t="s">
        <v>9</v>
      </c>
      <c r="B57" s="38">
        <v>2080321</v>
      </c>
      <c r="C57" s="41">
        <v>1264682</v>
      </c>
      <c r="D57" s="38">
        <v>815639</v>
      </c>
      <c r="E57" s="41">
        <v>484644</v>
      </c>
      <c r="F57" s="35">
        <v>208262</v>
      </c>
      <c r="G57" s="38">
        <v>210826</v>
      </c>
      <c r="H57" s="44">
        <v>571776</v>
      </c>
      <c r="I57" s="47">
        <v>604813</v>
      </c>
      <c r="J57" s="41">
        <v>805362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54" orientation="landscape" horizontalDpi="0" verticalDpi="0" r:id="rId1"/>
  <headerFooter>
    <oddFooter xml:space="preserve">&amp;Rsubmitted online 01/21/2021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F655325460748B3CDDFBA3A422DBD" ma:contentTypeVersion="0" ma:contentTypeDescription="Create a new document." ma:contentTypeScope="" ma:versionID="81429e675aadda611751c93f695f50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CF799E-D5FF-424B-A6C3-A65E3CB6F30A}"/>
</file>

<file path=customXml/itemProps2.xml><?xml version="1.0" encoding="utf-8"?>
<ds:datastoreItem xmlns:ds="http://schemas.openxmlformats.org/officeDocument/2006/customXml" ds:itemID="{30D17BB4-54A8-43A1-9487-7765D63C20B0}"/>
</file>

<file path=customXml/itemProps3.xml><?xml version="1.0" encoding="utf-8"?>
<ds:datastoreItem xmlns:ds="http://schemas.openxmlformats.org/officeDocument/2006/customXml" ds:itemID="{CAA294BB-2188-4229-BA06-45259A376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rehmeier</dc:creator>
  <cp:lastModifiedBy>tara rehmeier</cp:lastModifiedBy>
  <cp:lastPrinted>2021-02-18T01:56:54Z</cp:lastPrinted>
  <dcterms:created xsi:type="dcterms:W3CDTF">2021-01-21T01:02:14Z</dcterms:created>
  <dcterms:modified xsi:type="dcterms:W3CDTF">2021-02-18T01:58:09Z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0x010100AABF655325460748B3CDDFBA3A422DBD</vt:lpwstr>
  </property>
</Properties>
</file>