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simpson-my.sharepoint.com/personal/tara_rehmeier_simpson_edu/Documents/EADA/2021-22 EADA Report/"/>
    </mc:Choice>
  </mc:AlternateContent>
  <xr:revisionPtr revIDLastSave="190" documentId="8_{6A9596FA-F22E-4977-AFF4-4C7D613EA61F}" xr6:coauthVersionLast="47" xr6:coauthVersionMax="47" xr10:uidLastSave="{4BDEE650-7577-4998-90EC-BD4BFC947701}"/>
  <bookViews>
    <workbookView xWindow="-108" yWindow="-108" windowWidth="23256" windowHeight="12576" xr2:uid="{6228E1EE-1254-4F9E-9A89-2656F2A2530B}"/>
  </bookViews>
  <sheets>
    <sheet name="Sheet2" sheetId="2" r:id="rId1"/>
  </sheets>
  <definedNames>
    <definedName name="_xlnm.Print_Area" localSheetId="0">Sheet2!$A$1:$K$59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2" l="1"/>
  <c r="G44" i="2"/>
  <c r="F15" i="2" l="1"/>
  <c r="E15" i="2"/>
  <c r="E44" i="2" l="1"/>
  <c r="D44" i="2"/>
  <c r="C44" i="2"/>
  <c r="B44" i="2"/>
  <c r="H29" i="2"/>
  <c r="G29" i="2"/>
  <c r="F29" i="2"/>
  <c r="E29" i="2"/>
  <c r="D29" i="2"/>
  <c r="C29" i="2"/>
  <c r="B29" i="2"/>
  <c r="I15" i="2"/>
  <c r="H15" i="2"/>
  <c r="G15" i="2"/>
  <c r="D15" i="2"/>
  <c r="C15" i="2"/>
  <c r="B15" i="2"/>
</calcChain>
</file>

<file path=xl/sharedStrings.xml><?xml version="1.0" encoding="utf-8"?>
<sst xmlns="http://schemas.openxmlformats.org/spreadsheetml/2006/main" count="165" uniqueCount="68">
  <si>
    <t>Simpson College in Indianola, Iowa</t>
  </si>
  <si>
    <t>Equity in Athletics Disclosure Act (EADA) Report</t>
  </si>
  <si>
    <t>Report on Athletic Program Participation Rates &amp; Financial Support Data</t>
  </si>
  <si>
    <t>Baseball</t>
  </si>
  <si>
    <t>Football</t>
  </si>
  <si>
    <t>Softball</t>
  </si>
  <si>
    <t>Total Revenues</t>
  </si>
  <si>
    <t>Total Expenses</t>
  </si>
  <si>
    <t>Male</t>
  </si>
  <si>
    <t>Female</t>
  </si>
  <si>
    <t>Male Assistant Coaches</t>
  </si>
  <si>
    <t>Female Assistant Coaches</t>
  </si>
  <si>
    <t>Men's Basketball</t>
  </si>
  <si>
    <t>Men's Teams</t>
  </si>
  <si>
    <t>Women's Teams</t>
  </si>
  <si>
    <t>Total Athletic Aid 
by Gender</t>
  </si>
  <si>
    <t>Percent of Athletic Aid</t>
  </si>
  <si>
    <t>Total Recruiting 
Expenses</t>
  </si>
  <si>
    <t>Average Head 
Coach Salary (FTE)</t>
  </si>
  <si>
    <t>Average Assistant Coach Salary (FTE)</t>
  </si>
  <si>
    <t>Participants</t>
  </si>
  <si>
    <t>Expense Per Participant</t>
  </si>
  <si>
    <t>Total Operating (Game-Day) Expenses</t>
  </si>
  <si>
    <t>Total Revenue</t>
  </si>
  <si>
    <t>Head Coach Gender</t>
  </si>
  <si>
    <t>Head Coach Full/Part-time</t>
  </si>
  <si>
    <t>Male Assistant Full/Part-time</t>
  </si>
  <si>
    <t>Female Assistant Full/Part-time</t>
  </si>
  <si>
    <t>Basketball (Men)</t>
  </si>
  <si>
    <t>Basketball (Women)</t>
  </si>
  <si>
    <t>Cross Country (Men)</t>
  </si>
  <si>
    <t>Cross Country (Women)</t>
  </si>
  <si>
    <t>Golf (Men)</t>
  </si>
  <si>
    <t>Golf (Women)</t>
  </si>
  <si>
    <t>Soccer (Men)</t>
  </si>
  <si>
    <t>Soccer  (Women)</t>
  </si>
  <si>
    <t>Swim (Men)</t>
  </si>
  <si>
    <t>Swim (Women)</t>
  </si>
  <si>
    <t>Tennis (Men)</t>
  </si>
  <si>
    <t>Tennis (Women)</t>
  </si>
  <si>
    <t>Track &amp; Field (Men)</t>
  </si>
  <si>
    <t>Track &amp; Field (Women)</t>
  </si>
  <si>
    <t>All Sports Combined</t>
  </si>
  <si>
    <t>All Men's Teams</t>
  </si>
  <si>
    <t>All Women's Teams</t>
  </si>
  <si>
    <t>Men's Football</t>
  </si>
  <si>
    <t>Women's Basketball</t>
  </si>
  <si>
    <t>All Other 
Men's Sports</t>
  </si>
  <si>
    <t>All Other 
Women's Sports</t>
  </si>
  <si>
    <t>Non-Designated 
Instutional</t>
  </si>
  <si>
    <t>Full-Time</t>
  </si>
  <si>
    <t>Part-Time</t>
  </si>
  <si>
    <t>Coed Teams</t>
  </si>
  <si>
    <t>June 1, 2021 - May 31, 2022</t>
  </si>
  <si>
    <t>Total Full-Time
Undergraduate Students
Fall 2021</t>
  </si>
  <si>
    <t>Total Full-Time
Undergraduate Students
Spring 2022</t>
  </si>
  <si>
    <t>-</t>
  </si>
  <si>
    <t>Volleyball (Women)</t>
  </si>
  <si>
    <t>Wrestling (Men)</t>
  </si>
  <si>
    <t>Other (Cheer)</t>
  </si>
  <si>
    <t>Coed (Dance)</t>
  </si>
  <si>
    <t>0 full/3 part</t>
  </si>
  <si>
    <t>1 full/2 part</t>
  </si>
  <si>
    <t>0 full/1 part</t>
  </si>
  <si>
    <t>1 fun/1 part</t>
  </si>
  <si>
    <t>0 full/2 part</t>
  </si>
  <si>
    <t>4 full/5 part</t>
  </si>
  <si>
    <t>1 full/1 part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</si>
</sst>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&quot;$&quot;#,##0"/>
    <numFmt numFmtId="166" formatCode="0.0%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4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4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164" fontId="0" fillId="0" borderId="9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2" borderId="1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13" xfId="0" applyFill="1" applyBorder="1" applyAlignment="1">
      <alignment horizontal="center" vertical="center"/>
    </xf>
    <xf numFmtId="165" fontId="0" fillId="0" borderId="14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16" fontId="0" fillId="0" borderId="4" xfId="0" quotePrefix="1" applyNumberFormat="1" applyBorder="1" applyAlignment="1">
      <alignment horizontal="center"/>
    </xf>
    <xf numFmtId="0" fontId="0" fillId="0" borderId="4" xfId="0" quotePrefix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F0A59-D4FF-494D-ABE6-59EE30865297}">
  <dimension ref="A1:K57"/>
  <sheetViews>
    <sheetView tabSelected="1" topLeftCell="A33" zoomScaleNormal="100" zoomScaleSheetLayoutView="80" workbookViewId="0">
      <selection activeCell="G50" sqref="G50"/>
    </sheetView>
  </sheetViews>
  <sheetFormatPr defaultRowHeight="14.4" x14ac:dyDescent="0.3"/>
  <cols>
    <col min="1" max="1" width="32.6640625" customWidth="1"/>
    <col min="2" max="25" width="20.6640625" customWidth="1"/>
  </cols>
  <sheetData>
    <row r="1" spans="1:11" ht="18" x14ac:dyDescent="0.3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"/>
    </row>
    <row r="2" spans="1:11" ht="18" x14ac:dyDescent="0.3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"/>
    </row>
    <row r="3" spans="1:11" ht="18" x14ac:dyDescent="0.35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"/>
    </row>
    <row r="4" spans="1:11" ht="18" x14ac:dyDescent="0.35">
      <c r="A4" s="40" t="s">
        <v>53</v>
      </c>
      <c r="B4" s="40"/>
      <c r="C4" s="40"/>
      <c r="D4" s="40"/>
      <c r="E4" s="40"/>
      <c r="F4" s="40"/>
      <c r="G4" s="40"/>
      <c r="H4" s="40"/>
      <c r="I4" s="40"/>
      <c r="J4" s="40"/>
      <c r="K4" s="4"/>
    </row>
    <row r="5" spans="1:11" ht="18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7" spans="1:11" ht="45" customHeight="1" x14ac:dyDescent="0.3">
      <c r="B7" s="37" t="s">
        <v>54</v>
      </c>
      <c r="C7" s="37" t="s">
        <v>55</v>
      </c>
      <c r="E7" s="7" t="s">
        <v>15</v>
      </c>
      <c r="F7" s="8" t="s">
        <v>16</v>
      </c>
      <c r="G7" s="7" t="s">
        <v>17</v>
      </c>
      <c r="H7" s="7" t="s">
        <v>18</v>
      </c>
      <c r="I7" s="7" t="s">
        <v>19</v>
      </c>
    </row>
    <row r="8" spans="1:11" x14ac:dyDescent="0.3">
      <c r="A8" s="6" t="s">
        <v>8</v>
      </c>
      <c r="B8" s="41">
        <v>507</v>
      </c>
      <c r="C8" s="41">
        <v>454</v>
      </c>
      <c r="D8" s="6" t="s">
        <v>13</v>
      </c>
      <c r="E8" s="9">
        <v>0</v>
      </c>
      <c r="F8" s="11">
        <v>0</v>
      </c>
      <c r="G8" s="13">
        <v>42781</v>
      </c>
      <c r="H8" s="13">
        <v>53148</v>
      </c>
      <c r="I8" s="13">
        <v>39218</v>
      </c>
    </row>
    <row r="9" spans="1:11" x14ac:dyDescent="0.3">
      <c r="A9" s="6" t="s">
        <v>9</v>
      </c>
      <c r="B9" s="41">
        <v>566</v>
      </c>
      <c r="C9" s="41">
        <v>528</v>
      </c>
      <c r="D9" s="6" t="s">
        <v>14</v>
      </c>
      <c r="E9" s="10">
        <v>0</v>
      </c>
      <c r="F9" s="12">
        <v>0</v>
      </c>
      <c r="G9" s="14">
        <v>12769</v>
      </c>
      <c r="H9" s="14">
        <v>50783</v>
      </c>
      <c r="I9" s="14">
        <v>33085</v>
      </c>
    </row>
    <row r="12" spans="1:11" s="2" customFormat="1" x14ac:dyDescent="0.3">
      <c r="B12" s="6" t="s">
        <v>3</v>
      </c>
      <c r="C12" s="6" t="s">
        <v>28</v>
      </c>
      <c r="D12" s="6" t="s">
        <v>29</v>
      </c>
      <c r="E12" s="6" t="s">
        <v>30</v>
      </c>
      <c r="F12" s="6" t="s">
        <v>31</v>
      </c>
      <c r="G12" s="6" t="s">
        <v>4</v>
      </c>
      <c r="H12" s="20" t="s">
        <v>32</v>
      </c>
      <c r="I12" s="6" t="s">
        <v>33</v>
      </c>
    </row>
    <row r="13" spans="1:11" x14ac:dyDescent="0.3">
      <c r="A13" t="s">
        <v>20</v>
      </c>
      <c r="B13" s="5">
        <v>49</v>
      </c>
      <c r="C13" s="5">
        <v>31</v>
      </c>
      <c r="D13" s="5">
        <v>27</v>
      </c>
      <c r="E13" s="5">
        <v>25</v>
      </c>
      <c r="F13" s="5">
        <v>21</v>
      </c>
      <c r="G13" s="5">
        <v>109</v>
      </c>
      <c r="H13" s="17">
        <v>11</v>
      </c>
      <c r="I13" s="5">
        <v>5</v>
      </c>
    </row>
    <row r="14" spans="1:11" x14ac:dyDescent="0.3">
      <c r="A14" t="s">
        <v>7</v>
      </c>
      <c r="B14" s="15">
        <v>155874</v>
      </c>
      <c r="C14" s="15">
        <v>196638</v>
      </c>
      <c r="D14" s="15">
        <v>213893</v>
      </c>
      <c r="E14" s="15">
        <v>38259</v>
      </c>
      <c r="F14" s="15">
        <v>36255</v>
      </c>
      <c r="G14" s="15">
        <v>501961</v>
      </c>
      <c r="H14" s="18">
        <v>60800</v>
      </c>
      <c r="I14" s="15">
        <v>49948</v>
      </c>
    </row>
    <row r="15" spans="1:11" x14ac:dyDescent="0.3">
      <c r="A15" t="s">
        <v>21</v>
      </c>
      <c r="B15" s="15">
        <f>B14/B13</f>
        <v>3181.1020408163267</v>
      </c>
      <c r="C15" s="15">
        <f t="shared" ref="C15:D15" si="0">C14/C13</f>
        <v>6343.1612903225805</v>
      </c>
      <c r="D15" s="15">
        <f t="shared" si="0"/>
        <v>7921.9629629629626</v>
      </c>
      <c r="E15" s="15">
        <f t="shared" ref="E15:F15" si="1">E14/E13</f>
        <v>1530.36</v>
      </c>
      <c r="F15" s="15">
        <f t="shared" si="1"/>
        <v>1726.4285714285713</v>
      </c>
      <c r="G15" s="15">
        <f>G14/G13</f>
        <v>4605.1467889908254</v>
      </c>
      <c r="H15" s="18">
        <f>H14/H13</f>
        <v>5527.272727272727</v>
      </c>
      <c r="I15" s="15">
        <f>I14/I13</f>
        <v>9989.6</v>
      </c>
    </row>
    <row r="16" spans="1:11" x14ac:dyDescent="0.3">
      <c r="A16" t="s">
        <v>22</v>
      </c>
      <c r="B16" s="15">
        <v>72831</v>
      </c>
      <c r="C16" s="15">
        <v>58731</v>
      </c>
      <c r="D16" s="15">
        <v>65517</v>
      </c>
      <c r="E16" s="15">
        <v>13526</v>
      </c>
      <c r="F16" s="15">
        <v>11522</v>
      </c>
      <c r="G16" s="15">
        <v>125883</v>
      </c>
      <c r="H16" s="18">
        <v>28826</v>
      </c>
      <c r="I16" s="15">
        <v>17791</v>
      </c>
    </row>
    <row r="17" spans="1:9" x14ac:dyDescent="0.3">
      <c r="A17" t="s">
        <v>23</v>
      </c>
      <c r="B17" s="15">
        <v>183939</v>
      </c>
      <c r="C17" s="15">
        <v>192877</v>
      </c>
      <c r="D17" s="15">
        <v>192500</v>
      </c>
      <c r="E17" s="15">
        <v>41087</v>
      </c>
      <c r="F17" s="15">
        <v>39122</v>
      </c>
      <c r="G17" s="15">
        <v>552898</v>
      </c>
      <c r="H17" s="15">
        <v>35352</v>
      </c>
      <c r="I17" s="15">
        <v>13722</v>
      </c>
    </row>
    <row r="18" spans="1:9" x14ac:dyDescent="0.3">
      <c r="A18" t="s">
        <v>24</v>
      </c>
      <c r="B18" s="5" t="s">
        <v>8</v>
      </c>
      <c r="C18" s="5" t="s">
        <v>8</v>
      </c>
      <c r="D18" s="5" t="s">
        <v>8</v>
      </c>
      <c r="E18" s="5" t="s">
        <v>8</v>
      </c>
      <c r="F18" s="5" t="s">
        <v>8</v>
      </c>
      <c r="G18" s="5" t="s">
        <v>8</v>
      </c>
      <c r="H18" s="5" t="s">
        <v>8</v>
      </c>
      <c r="I18" s="5" t="s">
        <v>8</v>
      </c>
    </row>
    <row r="19" spans="1:9" x14ac:dyDescent="0.3">
      <c r="A19" t="s">
        <v>25</v>
      </c>
      <c r="B19" s="5" t="s">
        <v>50</v>
      </c>
      <c r="C19" s="5" t="s">
        <v>50</v>
      </c>
      <c r="D19" s="5" t="s">
        <v>50</v>
      </c>
      <c r="E19" s="5" t="s">
        <v>51</v>
      </c>
      <c r="F19" s="5" t="s">
        <v>51</v>
      </c>
      <c r="G19" s="5" t="s">
        <v>50</v>
      </c>
      <c r="H19" s="5" t="s">
        <v>51</v>
      </c>
      <c r="I19" s="5" t="s">
        <v>51</v>
      </c>
    </row>
    <row r="20" spans="1:9" x14ac:dyDescent="0.3">
      <c r="A20" t="s">
        <v>10</v>
      </c>
      <c r="B20" s="5">
        <v>3</v>
      </c>
      <c r="C20" s="5">
        <v>3</v>
      </c>
      <c r="D20" s="5">
        <v>1</v>
      </c>
      <c r="E20" s="5">
        <v>1</v>
      </c>
      <c r="F20" s="5">
        <v>1</v>
      </c>
      <c r="G20" s="5">
        <v>9</v>
      </c>
      <c r="H20" s="5">
        <v>1</v>
      </c>
      <c r="I20" s="5">
        <v>0</v>
      </c>
    </row>
    <row r="21" spans="1:9" x14ac:dyDescent="0.3">
      <c r="A21" t="s">
        <v>26</v>
      </c>
      <c r="B21" s="5" t="s">
        <v>61</v>
      </c>
      <c r="C21" s="38" t="s">
        <v>62</v>
      </c>
      <c r="D21" s="5" t="s">
        <v>63</v>
      </c>
      <c r="E21" s="5" t="s">
        <v>63</v>
      </c>
      <c r="F21" s="5" t="s">
        <v>63</v>
      </c>
      <c r="G21" s="38" t="s">
        <v>66</v>
      </c>
      <c r="H21" s="5" t="s">
        <v>63</v>
      </c>
      <c r="I21" s="39" t="s">
        <v>56</v>
      </c>
    </row>
    <row r="22" spans="1:9" x14ac:dyDescent="0.3">
      <c r="A22" t="s">
        <v>11</v>
      </c>
      <c r="B22" s="5">
        <v>0</v>
      </c>
      <c r="C22" s="5">
        <v>0</v>
      </c>
      <c r="D22" s="5">
        <v>2</v>
      </c>
      <c r="E22" s="5">
        <v>2</v>
      </c>
      <c r="F22" s="5">
        <v>2</v>
      </c>
      <c r="G22" s="5">
        <v>0</v>
      </c>
      <c r="H22" s="39">
        <v>0</v>
      </c>
      <c r="I22" s="5">
        <v>1</v>
      </c>
    </row>
    <row r="23" spans="1:9" x14ac:dyDescent="0.3">
      <c r="A23" t="s">
        <v>27</v>
      </c>
      <c r="B23" s="39" t="s">
        <v>56</v>
      </c>
      <c r="C23" s="39" t="s">
        <v>56</v>
      </c>
      <c r="D23" s="39" t="s">
        <v>64</v>
      </c>
      <c r="E23" s="5" t="s">
        <v>65</v>
      </c>
      <c r="F23" s="5" t="s">
        <v>65</v>
      </c>
      <c r="G23" s="39" t="s">
        <v>56</v>
      </c>
      <c r="H23" s="39" t="s">
        <v>56</v>
      </c>
      <c r="I23" s="5" t="s">
        <v>63</v>
      </c>
    </row>
    <row r="26" spans="1:9" x14ac:dyDescent="0.3">
      <c r="B26" s="6" t="s">
        <v>34</v>
      </c>
      <c r="C26" s="6" t="s">
        <v>35</v>
      </c>
      <c r="D26" s="6" t="s">
        <v>5</v>
      </c>
      <c r="E26" s="6" t="s">
        <v>36</v>
      </c>
      <c r="F26" s="6" t="s">
        <v>37</v>
      </c>
      <c r="G26" s="6" t="s">
        <v>38</v>
      </c>
      <c r="H26" s="6" t="s">
        <v>39</v>
      </c>
    </row>
    <row r="27" spans="1:9" x14ac:dyDescent="0.3">
      <c r="A27" t="s">
        <v>20</v>
      </c>
      <c r="B27" s="5">
        <v>43</v>
      </c>
      <c r="C27" s="5">
        <v>40</v>
      </c>
      <c r="D27" s="5">
        <v>44</v>
      </c>
      <c r="E27" s="5">
        <v>2</v>
      </c>
      <c r="F27" s="5">
        <v>10</v>
      </c>
      <c r="G27" s="5">
        <v>10</v>
      </c>
      <c r="H27" s="5">
        <v>8</v>
      </c>
    </row>
    <row r="28" spans="1:9" x14ac:dyDescent="0.3">
      <c r="A28" t="s">
        <v>7</v>
      </c>
      <c r="B28" s="15">
        <v>94020</v>
      </c>
      <c r="C28" s="15">
        <v>117724</v>
      </c>
      <c r="D28" s="15">
        <v>171995</v>
      </c>
      <c r="E28" s="15">
        <v>22773</v>
      </c>
      <c r="F28" s="15">
        <v>32675</v>
      </c>
      <c r="G28" s="19">
        <v>26470</v>
      </c>
      <c r="H28" s="19">
        <v>16897</v>
      </c>
    </row>
    <row r="29" spans="1:9" x14ac:dyDescent="0.3">
      <c r="A29" t="s">
        <v>21</v>
      </c>
      <c r="B29" s="15">
        <f t="shared" ref="B29:H29" si="2">B28/B27</f>
        <v>2186.5116279069766</v>
      </c>
      <c r="C29" s="15">
        <f t="shared" si="2"/>
        <v>2943.1</v>
      </c>
      <c r="D29" s="15">
        <f t="shared" si="2"/>
        <v>3908.9772727272725</v>
      </c>
      <c r="E29" s="15">
        <f t="shared" si="2"/>
        <v>11386.5</v>
      </c>
      <c r="F29" s="15">
        <f t="shared" si="2"/>
        <v>3267.5</v>
      </c>
      <c r="G29" s="15">
        <f t="shared" si="2"/>
        <v>2647</v>
      </c>
      <c r="H29" s="15">
        <f t="shared" si="2"/>
        <v>2112.125</v>
      </c>
    </row>
    <row r="30" spans="1:9" x14ac:dyDescent="0.3">
      <c r="A30" t="s">
        <v>22</v>
      </c>
      <c r="B30" s="15">
        <v>26472</v>
      </c>
      <c r="C30" s="15">
        <v>39971</v>
      </c>
      <c r="D30" s="15">
        <v>83492</v>
      </c>
      <c r="E30" s="15">
        <v>2551</v>
      </c>
      <c r="F30" s="15">
        <v>12454</v>
      </c>
      <c r="G30" s="19">
        <v>16862</v>
      </c>
      <c r="H30" s="19">
        <v>8824</v>
      </c>
    </row>
    <row r="31" spans="1:9" x14ac:dyDescent="0.3">
      <c r="A31" t="s">
        <v>23</v>
      </c>
      <c r="B31" s="15">
        <v>85469</v>
      </c>
      <c r="C31" s="15">
        <v>99534</v>
      </c>
      <c r="D31" s="15">
        <v>179675</v>
      </c>
      <c r="E31" s="15">
        <v>22644</v>
      </c>
      <c r="F31" s="15">
        <v>28433</v>
      </c>
      <c r="G31" s="19">
        <v>21535</v>
      </c>
      <c r="H31" s="19">
        <v>23875</v>
      </c>
    </row>
    <row r="32" spans="1:9" x14ac:dyDescent="0.3">
      <c r="A32" t="s">
        <v>24</v>
      </c>
      <c r="B32" s="5" t="s">
        <v>8</v>
      </c>
      <c r="C32" s="5" t="s">
        <v>8</v>
      </c>
      <c r="D32" s="5" t="s">
        <v>8</v>
      </c>
      <c r="E32" s="5" t="s">
        <v>8</v>
      </c>
      <c r="F32" s="5" t="s">
        <v>8</v>
      </c>
      <c r="G32" s="5" t="s">
        <v>8</v>
      </c>
      <c r="H32" s="5" t="s">
        <v>9</v>
      </c>
    </row>
    <row r="33" spans="1:9" x14ac:dyDescent="0.3">
      <c r="A33" t="s">
        <v>25</v>
      </c>
      <c r="B33" s="5" t="s">
        <v>50</v>
      </c>
      <c r="C33" s="5" t="s">
        <v>50</v>
      </c>
      <c r="D33" s="5" t="s">
        <v>50</v>
      </c>
      <c r="E33" s="5" t="s">
        <v>51</v>
      </c>
      <c r="F33" s="5" t="s">
        <v>51</v>
      </c>
      <c r="G33" s="5" t="s">
        <v>51</v>
      </c>
      <c r="H33" s="5" t="s">
        <v>51</v>
      </c>
    </row>
    <row r="34" spans="1:9" x14ac:dyDescent="0.3">
      <c r="A34" t="s">
        <v>10</v>
      </c>
      <c r="B34" s="5">
        <v>3</v>
      </c>
      <c r="C34" s="5">
        <v>2</v>
      </c>
      <c r="D34" s="5">
        <v>2</v>
      </c>
      <c r="E34" s="5">
        <v>0</v>
      </c>
      <c r="F34" s="5">
        <v>0</v>
      </c>
      <c r="G34" s="5">
        <v>1</v>
      </c>
      <c r="H34" s="5">
        <v>0</v>
      </c>
    </row>
    <row r="35" spans="1:9" x14ac:dyDescent="0.3">
      <c r="A35" t="s">
        <v>26</v>
      </c>
      <c r="B35" s="5" t="s">
        <v>61</v>
      </c>
      <c r="C35" s="5" t="s">
        <v>65</v>
      </c>
      <c r="D35" s="5" t="s">
        <v>65</v>
      </c>
      <c r="E35" s="39" t="s">
        <v>56</v>
      </c>
      <c r="F35" s="39" t="s">
        <v>56</v>
      </c>
      <c r="G35" s="5" t="s">
        <v>63</v>
      </c>
      <c r="H35" s="39" t="s">
        <v>56</v>
      </c>
    </row>
    <row r="36" spans="1:9" x14ac:dyDescent="0.3">
      <c r="A36" t="s">
        <v>11</v>
      </c>
      <c r="B36" s="5">
        <v>0</v>
      </c>
      <c r="C36" s="5">
        <v>2</v>
      </c>
      <c r="D36" s="5">
        <v>3</v>
      </c>
      <c r="E36" s="5">
        <v>0</v>
      </c>
      <c r="F36" s="5">
        <v>0</v>
      </c>
      <c r="G36" s="5">
        <v>0</v>
      </c>
      <c r="H36" s="5">
        <v>1</v>
      </c>
      <c r="I36" s="16"/>
    </row>
    <row r="37" spans="1:9" x14ac:dyDescent="0.3">
      <c r="A37" t="s">
        <v>27</v>
      </c>
      <c r="B37" s="39" t="s">
        <v>56</v>
      </c>
      <c r="C37" s="5" t="s">
        <v>65</v>
      </c>
      <c r="D37" s="5" t="s">
        <v>61</v>
      </c>
      <c r="E37" s="39" t="s">
        <v>56</v>
      </c>
      <c r="F37" s="39" t="s">
        <v>56</v>
      </c>
      <c r="G37" s="39" t="s">
        <v>56</v>
      </c>
      <c r="H37" s="5" t="s">
        <v>63</v>
      </c>
    </row>
    <row r="41" spans="1:9" x14ac:dyDescent="0.3">
      <c r="B41" s="6" t="s">
        <v>40</v>
      </c>
      <c r="C41" s="6" t="s">
        <v>41</v>
      </c>
      <c r="D41" s="6" t="s">
        <v>57</v>
      </c>
      <c r="E41" s="6" t="s">
        <v>58</v>
      </c>
      <c r="G41" s="21" t="s">
        <v>59</v>
      </c>
      <c r="H41" s="21" t="s">
        <v>60</v>
      </c>
    </row>
    <row r="42" spans="1:9" x14ac:dyDescent="0.3">
      <c r="A42" t="s">
        <v>20</v>
      </c>
      <c r="B42" s="5">
        <v>32</v>
      </c>
      <c r="C42" s="5">
        <v>29</v>
      </c>
      <c r="D42" s="5">
        <v>27</v>
      </c>
      <c r="E42" s="5">
        <v>23</v>
      </c>
      <c r="G42" s="5">
        <v>16</v>
      </c>
      <c r="H42" s="5">
        <v>13</v>
      </c>
    </row>
    <row r="43" spans="1:9" x14ac:dyDescent="0.3">
      <c r="A43" t="s">
        <v>7</v>
      </c>
      <c r="B43" s="19">
        <v>38843</v>
      </c>
      <c r="C43" s="19">
        <v>38843</v>
      </c>
      <c r="D43" s="19">
        <v>126783</v>
      </c>
      <c r="E43" s="19">
        <v>133192</v>
      </c>
      <c r="G43" s="19">
        <v>7473</v>
      </c>
      <c r="H43" s="19">
        <v>21288</v>
      </c>
    </row>
    <row r="44" spans="1:9" x14ac:dyDescent="0.3">
      <c r="A44" t="s">
        <v>21</v>
      </c>
      <c r="B44" s="15">
        <f>B43/B42</f>
        <v>1213.84375</v>
      </c>
      <c r="C44" s="15">
        <f>C43/C42</f>
        <v>1339.4137931034484</v>
      </c>
      <c r="D44" s="15">
        <f>D43/D42</f>
        <v>4695.666666666667</v>
      </c>
      <c r="E44" s="15">
        <f>E43/E42</f>
        <v>5790.95652173913</v>
      </c>
      <c r="G44" s="15">
        <f>G43/G42</f>
        <v>467.0625</v>
      </c>
      <c r="H44" s="15">
        <f>H43/H42</f>
        <v>1637.5384615384614</v>
      </c>
    </row>
    <row r="45" spans="1:9" x14ac:dyDescent="0.3">
      <c r="A45" t="s">
        <v>22</v>
      </c>
      <c r="B45" s="19">
        <v>14791</v>
      </c>
      <c r="C45" s="19">
        <v>13453</v>
      </c>
      <c r="D45" s="19">
        <v>48374</v>
      </c>
      <c r="E45" s="19">
        <v>31926</v>
      </c>
      <c r="G45" s="19">
        <v>1539</v>
      </c>
      <c r="H45" s="19">
        <v>14883</v>
      </c>
    </row>
    <row r="46" spans="1:9" x14ac:dyDescent="0.3">
      <c r="A46" t="s">
        <v>23</v>
      </c>
      <c r="B46" s="19">
        <v>48241</v>
      </c>
      <c r="C46" s="19">
        <v>42610</v>
      </c>
      <c r="D46" s="19">
        <v>134202</v>
      </c>
      <c r="E46" s="19">
        <v>134874</v>
      </c>
      <c r="G46" s="19">
        <v>12938</v>
      </c>
      <c r="H46" s="19">
        <v>28342</v>
      </c>
    </row>
    <row r="47" spans="1:9" x14ac:dyDescent="0.3">
      <c r="A47" t="s">
        <v>24</v>
      </c>
      <c r="B47" s="5" t="s">
        <v>8</v>
      </c>
      <c r="C47" s="5" t="s">
        <v>8</v>
      </c>
      <c r="D47" s="5" t="s">
        <v>8</v>
      </c>
      <c r="E47" s="5" t="s">
        <v>8</v>
      </c>
      <c r="G47" s="5" t="s">
        <v>9</v>
      </c>
      <c r="H47" s="5" t="s">
        <v>9</v>
      </c>
    </row>
    <row r="48" spans="1:9" x14ac:dyDescent="0.3">
      <c r="A48" t="s">
        <v>25</v>
      </c>
      <c r="B48" s="5" t="s">
        <v>51</v>
      </c>
      <c r="C48" s="5" t="s">
        <v>51</v>
      </c>
      <c r="D48" s="5" t="s">
        <v>50</v>
      </c>
      <c r="E48" s="5" t="s">
        <v>50</v>
      </c>
      <c r="G48" s="5" t="s">
        <v>51</v>
      </c>
      <c r="H48" s="5" t="s">
        <v>51</v>
      </c>
    </row>
    <row r="49" spans="1:11" x14ac:dyDescent="0.3">
      <c r="A49" t="s">
        <v>10</v>
      </c>
      <c r="B49" s="5">
        <v>2</v>
      </c>
      <c r="C49" s="5">
        <v>2</v>
      </c>
      <c r="D49" s="5">
        <v>2</v>
      </c>
      <c r="E49" s="5">
        <v>2</v>
      </c>
      <c r="G49" s="5">
        <v>0</v>
      </c>
      <c r="H49" s="5">
        <v>0</v>
      </c>
    </row>
    <row r="50" spans="1:11" x14ac:dyDescent="0.3">
      <c r="A50" t="s">
        <v>26</v>
      </c>
      <c r="B50" s="5" t="s">
        <v>65</v>
      </c>
      <c r="C50" s="5" t="s">
        <v>65</v>
      </c>
      <c r="D50" s="38" t="s">
        <v>67</v>
      </c>
      <c r="E50" s="38" t="s">
        <v>67</v>
      </c>
      <c r="G50" s="39" t="s">
        <v>56</v>
      </c>
      <c r="H50" s="39" t="s">
        <v>56</v>
      </c>
    </row>
    <row r="51" spans="1:11" x14ac:dyDescent="0.3">
      <c r="A51" t="s">
        <v>11</v>
      </c>
      <c r="B51" s="5">
        <v>0</v>
      </c>
      <c r="C51" s="5">
        <v>0</v>
      </c>
      <c r="D51" s="5">
        <v>1</v>
      </c>
      <c r="E51" s="5">
        <v>0</v>
      </c>
      <c r="G51" s="5">
        <v>0</v>
      </c>
      <c r="H51" s="5">
        <v>0</v>
      </c>
    </row>
    <row r="52" spans="1:11" x14ac:dyDescent="0.3">
      <c r="A52" t="s">
        <v>27</v>
      </c>
      <c r="B52" s="39" t="s">
        <v>56</v>
      </c>
      <c r="C52" s="39" t="s">
        <v>56</v>
      </c>
      <c r="D52" s="5" t="s">
        <v>63</v>
      </c>
      <c r="E52" s="5" t="s">
        <v>63</v>
      </c>
      <c r="G52" s="39" t="s">
        <v>56</v>
      </c>
      <c r="H52" s="39" t="s">
        <v>56</v>
      </c>
    </row>
    <row r="55" spans="1:11" s="2" customFormat="1" ht="30" customHeight="1" x14ac:dyDescent="0.3">
      <c r="B55" s="25" t="s">
        <v>42</v>
      </c>
      <c r="C55" s="26" t="s">
        <v>43</v>
      </c>
      <c r="D55" s="8" t="s">
        <v>44</v>
      </c>
      <c r="E55" s="30" t="s">
        <v>52</v>
      </c>
      <c r="F55" s="26" t="s">
        <v>45</v>
      </c>
      <c r="G55" s="8" t="s">
        <v>12</v>
      </c>
      <c r="H55" s="25" t="s">
        <v>46</v>
      </c>
      <c r="I55" s="27" t="s">
        <v>47</v>
      </c>
      <c r="J55" s="28" t="s">
        <v>48</v>
      </c>
      <c r="K55" s="29" t="s">
        <v>49</v>
      </c>
    </row>
    <row r="56" spans="1:11" x14ac:dyDescent="0.3">
      <c r="A56" s="1" t="s">
        <v>7</v>
      </c>
      <c r="B56" s="18">
        <v>2180290</v>
      </c>
      <c r="C56" s="33">
        <v>1307673</v>
      </c>
      <c r="D56" s="15">
        <v>851329</v>
      </c>
      <c r="E56" s="34">
        <v>21288</v>
      </c>
      <c r="F56" s="33">
        <v>501961</v>
      </c>
      <c r="G56" s="15">
        <v>196638</v>
      </c>
      <c r="H56" s="15">
        <v>213893</v>
      </c>
      <c r="I56" s="35">
        <v>609074</v>
      </c>
      <c r="J56" s="36">
        <v>637436</v>
      </c>
      <c r="K56" s="33">
        <v>314974</v>
      </c>
    </row>
    <row r="57" spans="1:11" x14ac:dyDescent="0.3">
      <c r="A57" s="1" t="s">
        <v>6</v>
      </c>
      <c r="B57" s="22">
        <v>2204720</v>
      </c>
      <c r="C57" s="23">
        <v>1367157</v>
      </c>
      <c r="D57" s="14">
        <v>809221</v>
      </c>
      <c r="E57" s="31">
        <v>28342</v>
      </c>
      <c r="F57" s="15">
        <v>552898</v>
      </c>
      <c r="G57" s="15">
        <v>192877</v>
      </c>
      <c r="H57" s="15">
        <v>192500</v>
      </c>
      <c r="I57" s="24">
        <v>621382</v>
      </c>
      <c r="J57" s="32">
        <v>616721</v>
      </c>
      <c r="K57" s="23">
        <v>686608</v>
      </c>
    </row>
  </sheetData>
  <mergeCells count="4">
    <mergeCell ref="A1:J1"/>
    <mergeCell ref="A2:J2"/>
    <mergeCell ref="A3:J3"/>
    <mergeCell ref="A4:J4"/>
  </mergeCells>
  <pageMargins left="0.7" right="0.7" top="0.75" bottom="0.75" header="0.3" footer="0.3"/>
  <pageSetup scale="51" orientation="landscape" verticalDpi="0" r:id="rId1"/>
  <headerFooter>
    <oddFooter xml:space="preserve">&amp;Rcompleted 10/31/2022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 rehmeier</dc:creator>
  <cp:lastModifiedBy>tara rehmeier</cp:lastModifiedBy>
  <cp:lastPrinted>2022-10-31T21:11:47Z</cp:lastPrinted>
  <dcterms:created xsi:type="dcterms:W3CDTF">2021-01-21T01:02:14Z</dcterms:created>
  <dcterms:modified xsi:type="dcterms:W3CDTF">2022-10-31T21:15:06Z</dcterms:modified>
</cp:coreProperties>
</file>